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E111" i="1" s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<sst xmlns="http://schemas.openxmlformats.org/spreadsheetml/2006/main" count="625" uniqueCount="398">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</sst>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20</v>
      </c>
      <c r="E18" s="5">
        <f>E19</f>
        <v>836789</v>
      </c>
    </row>
    <row r="19" spans="1:5" x14ac:dyDescent="0.3">
      <c r="A19" s="31">
        <v>14</v>
      </c>
      <c r="B19" s="27"/>
      <c r="C19" s="30" t="s">
        <v>15</v>
      </c>
      <c r="D19" s="25">
        <v>20</v>
      </c>
      <c r="E19" s="25">
        <v>836789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145</v>
      </c>
      <c r="E44" s="5">
        <f>E45+E46+E47+E48</f>
        <v>5278894</v>
      </c>
    </row>
    <row r="45" spans="1:5" x14ac:dyDescent="0.3">
      <c r="A45" s="31">
        <v>40</v>
      </c>
      <c r="B45" s="27"/>
      <c r="C45" s="30" t="s">
        <v>41</v>
      </c>
      <c r="D45" s="25">
        <v>145</v>
      </c>
      <c r="E45" s="25">
        <v>5278894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70</v>
      </c>
      <c r="E49" s="5">
        <f>E50</f>
        <v>2566622</v>
      </c>
    </row>
    <row r="50" spans="1:5" x14ac:dyDescent="0.3">
      <c r="A50" s="31">
        <v>45</v>
      </c>
      <c r="B50" s="27"/>
      <c r="C50" s="30" t="s">
        <v>46</v>
      </c>
      <c r="D50" s="25">
        <v>70</v>
      </c>
      <c r="E50" s="25">
        <v>2566622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80</v>
      </c>
      <c r="E73" s="5">
        <f>E74</f>
        <v>4803250</v>
      </c>
    </row>
    <row r="74" spans="1:5" x14ac:dyDescent="0.3">
      <c r="A74" s="31">
        <v>69</v>
      </c>
      <c r="B74" s="27"/>
      <c r="C74" s="30" t="s">
        <v>70</v>
      </c>
      <c r="D74" s="25">
        <v>80</v>
      </c>
      <c r="E74" s="25">
        <v>4803250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233</v>
      </c>
      <c r="E82" s="5">
        <f>E83</f>
        <v>9261939</v>
      </c>
    </row>
    <row r="83" spans="1:5" x14ac:dyDescent="0.3">
      <c r="A83" s="31">
        <v>78</v>
      </c>
      <c r="B83" s="27"/>
      <c r="C83" s="30" t="s">
        <v>79</v>
      </c>
      <c r="D83" s="25">
        <v>233</v>
      </c>
      <c r="E83" s="25">
        <v>9261939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10</v>
      </c>
      <c r="E91" s="5">
        <f>E92+E93</f>
        <v>406842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10</v>
      </c>
      <c r="E93" s="25">
        <v>406842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99</v>
      </c>
      <c r="E108" s="5">
        <f>E109</f>
        <v>6712897</v>
      </c>
    </row>
    <row r="109" spans="1:5" x14ac:dyDescent="0.3">
      <c r="A109" s="31">
        <v>104</v>
      </c>
      <c r="B109" s="27"/>
      <c r="C109" s="30" t="s">
        <v>105</v>
      </c>
      <c r="D109" s="25">
        <v>99</v>
      </c>
      <c r="E109" s="25">
        <v>6712897</v>
      </c>
    </row>
    <row r="110" spans="1:5" x14ac:dyDescent="0.3">
      <c r="A110" s="62" t="s">
        <v>106</v>
      </c>
      <c r="B110" s="52"/>
      <c r="C110" s="53"/>
      <c r="D110" s="34">
        <v>657</v>
      </c>
      <c r="E110" s="34">
        <v>29867233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657</v>
      </c>
      <c r="E111" s="35">
        <f>SUM(E108,E103,E102,E100,E98,E96,E94,E91,E89,E86,E84,E82,E80,E77,E75,E73,E71,E69,E66,E56,E54,E51,E49,E44,E42,E38,E35,E33,E31,E29,E27,E25,E22,E20,E18,E16,E10,E6)</f>
        <v>29867233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4" t="s">
        <v>109</v>
      </c>
      <c r="E113" s="54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4" t="s">
        <v>2</v>
      </c>
      <c r="E121" s="54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1" t="s">
        <v>106</v>
      </c>
      <c r="B212" s="52"/>
      <c r="C212" s="53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15</v>
      </c>
      <c r="E18" s="29">
        <f>E19</f>
        <v>261244</v>
      </c>
    </row>
    <row r="19" spans="1:5" x14ac:dyDescent="0.3">
      <c r="A19" s="31">
        <v>14</v>
      </c>
      <c r="B19" s="27"/>
      <c r="C19" s="30" t="s">
        <v>15</v>
      </c>
      <c r="D19" s="25">
        <v>15</v>
      </c>
      <c r="E19" s="25">
        <v>261244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134</v>
      </c>
      <c r="E38" s="29">
        <f>E39+E40+E41</f>
        <v>2097776</v>
      </c>
    </row>
    <row r="39" spans="1:5" x14ac:dyDescent="0.3">
      <c r="A39" s="31">
        <v>34</v>
      </c>
      <c r="B39" s="27"/>
      <c r="C39" s="30" t="s">
        <v>35</v>
      </c>
      <c r="D39" s="25">
        <v>134</v>
      </c>
      <c r="E39" s="25">
        <v>2097776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15</v>
      </c>
      <c r="E44" s="29">
        <f>E45+E46+E47+E48</f>
        <v>287661</v>
      </c>
    </row>
    <row r="45" spans="1:5" x14ac:dyDescent="0.3">
      <c r="A45" s="31">
        <v>40</v>
      </c>
      <c r="B45" s="27"/>
      <c r="C45" s="30" t="s">
        <v>41</v>
      </c>
      <c r="D45" s="25">
        <v>15</v>
      </c>
      <c r="E45" s="25">
        <v>287661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98</v>
      </c>
      <c r="E49" s="29">
        <f>E50</f>
        <v>1802678</v>
      </c>
    </row>
    <row r="50" spans="1:5" x14ac:dyDescent="0.3">
      <c r="A50" s="31">
        <v>45</v>
      </c>
      <c r="B50" s="27"/>
      <c r="C50" s="30" t="s">
        <v>46</v>
      </c>
      <c r="D50" s="25">
        <v>98</v>
      </c>
      <c r="E50" s="25">
        <v>1802678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15</v>
      </c>
      <c r="E66" s="29">
        <f>E67+E68</f>
        <v>217214</v>
      </c>
    </row>
    <row r="67" spans="1:5" x14ac:dyDescent="0.3">
      <c r="A67" s="31">
        <v>62</v>
      </c>
      <c r="B67" s="27"/>
      <c r="C67" s="30" t="s">
        <v>63</v>
      </c>
      <c r="D67" s="25">
        <v>15</v>
      </c>
      <c r="E67" s="25">
        <v>217214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15</v>
      </c>
      <c r="E73" s="29">
        <f>E74</f>
        <v>264179</v>
      </c>
    </row>
    <row r="74" spans="1:5" x14ac:dyDescent="0.3">
      <c r="A74" s="31">
        <v>69</v>
      </c>
      <c r="B74" s="27"/>
      <c r="C74" s="30" t="s">
        <v>70</v>
      </c>
      <c r="D74" s="25">
        <v>15</v>
      </c>
      <c r="E74" s="25">
        <v>264179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30</v>
      </c>
      <c r="E86" s="29">
        <f>E87+E88</f>
        <v>616417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30</v>
      </c>
      <c r="E88" s="25">
        <v>616417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53</v>
      </c>
      <c r="E100" s="29">
        <f>E101</f>
        <v>1120118</v>
      </c>
    </row>
    <row r="101" spans="1:5" x14ac:dyDescent="0.3">
      <c r="A101" s="31">
        <v>96</v>
      </c>
      <c r="B101" s="27"/>
      <c r="C101" s="30" t="s">
        <v>97</v>
      </c>
      <c r="D101" s="25">
        <v>53</v>
      </c>
      <c r="E101" s="25">
        <v>1120118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2"/>
      <c r="C110" s="53"/>
      <c r="D110" s="14">
        <v>375</v>
      </c>
      <c r="E110" s="14">
        <v>6667287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4" t="s">
        <v>109</v>
      </c>
      <c r="E113" s="54" t="s">
        <v>3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3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5" t="s">
        <v>108</v>
      </c>
      <c r="D3" s="63" t="s">
        <v>178</v>
      </c>
      <c r="E3" s="63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179</v>
      </c>
      <c r="C6" s="9" t="s">
        <v>180</v>
      </c>
      <c r="D6" s="25">
        <v>1000</v>
      </c>
      <c r="E6" s="25">
        <v>1688966</v>
      </c>
    </row>
    <row r="7" spans="1:5" x14ac:dyDescent="0.3">
      <c r="A7" s="45">
        <v>2</v>
      </c>
      <c r="B7" s="55"/>
      <c r="C7" s="9" t="s">
        <v>181</v>
      </c>
      <c r="D7" s="25"/>
      <c r="E7" s="25"/>
    </row>
    <row r="8" spans="1:5" x14ac:dyDescent="0.3">
      <c r="A8" s="45">
        <v>3</v>
      </c>
      <c r="B8" s="55"/>
      <c r="C8" s="9" t="s">
        <v>182</v>
      </c>
      <c r="D8" s="25"/>
      <c r="E8" s="25"/>
    </row>
    <row r="9" spans="1:5" x14ac:dyDescent="0.3">
      <c r="A9" s="45">
        <v>4</v>
      </c>
      <c r="B9" s="55"/>
      <c r="C9" s="9" t="s">
        <v>183</v>
      </c>
      <c r="D9" s="25"/>
      <c r="E9" s="25"/>
    </row>
    <row r="10" spans="1:5" x14ac:dyDescent="0.3">
      <c r="A10" s="45">
        <v>5</v>
      </c>
      <c r="B10" s="55"/>
      <c r="C10" s="10" t="s">
        <v>184</v>
      </c>
      <c r="D10" s="25"/>
      <c r="E10" s="25"/>
    </row>
    <row r="11" spans="1:5" x14ac:dyDescent="0.3">
      <c r="A11" s="45">
        <v>6</v>
      </c>
      <c r="B11" s="55"/>
      <c r="C11" s="10" t="s">
        <v>185</v>
      </c>
      <c r="D11" s="25"/>
      <c r="E11" s="25"/>
    </row>
    <row r="12" spans="1:5" x14ac:dyDescent="0.3">
      <c r="A12" s="45">
        <v>7</v>
      </c>
      <c r="B12" s="55"/>
      <c r="C12" s="9" t="s">
        <v>186</v>
      </c>
      <c r="D12" s="25"/>
      <c r="E12" s="25"/>
    </row>
    <row r="13" spans="1:5" x14ac:dyDescent="0.3">
      <c r="A13" s="45">
        <v>8</v>
      </c>
      <c r="B13" s="55"/>
      <c r="C13" s="9" t="s">
        <v>187</v>
      </c>
      <c r="D13" s="25"/>
      <c r="E13" s="25"/>
    </row>
    <row r="14" spans="1:5" x14ac:dyDescent="0.3">
      <c r="A14" s="45">
        <v>9</v>
      </c>
      <c r="B14" s="55"/>
      <c r="C14" s="9" t="s">
        <v>188</v>
      </c>
      <c r="D14" s="25"/>
      <c r="E14" s="25"/>
    </row>
    <row r="15" spans="1:5" x14ac:dyDescent="0.3">
      <c r="A15" s="45">
        <v>10</v>
      </c>
      <c r="B15" s="55"/>
      <c r="C15" s="9" t="s">
        <v>189</v>
      </c>
      <c r="D15" s="25">
        <v>500</v>
      </c>
      <c r="E15" s="25">
        <v>369683</v>
      </c>
    </row>
    <row r="16" spans="1:5" x14ac:dyDescent="0.3">
      <c r="A16" s="45">
        <v>11</v>
      </c>
      <c r="B16" s="55"/>
      <c r="C16" s="9" t="s">
        <v>190</v>
      </c>
      <c r="D16" s="25"/>
      <c r="E16" s="25">
        <v>0</v>
      </c>
    </row>
    <row r="17" spans="1:5" x14ac:dyDescent="0.3">
      <c r="A17" s="45">
        <v>12</v>
      </c>
      <c r="B17" s="55"/>
      <c r="C17" s="9" t="s">
        <v>191</v>
      </c>
      <c r="D17" s="25"/>
      <c r="E17" s="25">
        <v>0</v>
      </c>
    </row>
    <row r="18" spans="1:5" x14ac:dyDescent="0.3">
      <c r="A18" s="45">
        <v>13</v>
      </c>
      <c r="B18" s="55"/>
      <c r="C18" s="9" t="s">
        <v>192</v>
      </c>
      <c r="D18" s="25">
        <v>1000</v>
      </c>
      <c r="E18" s="25">
        <v>713616</v>
      </c>
    </row>
    <row r="19" spans="1:5" x14ac:dyDescent="0.3">
      <c r="A19" s="45">
        <v>14</v>
      </c>
      <c r="B19" s="55"/>
      <c r="C19" s="9" t="s">
        <v>193</v>
      </c>
      <c r="D19" s="25"/>
      <c r="E19" s="25">
        <v>0</v>
      </c>
    </row>
    <row r="20" spans="1:5" x14ac:dyDescent="0.3">
      <c r="A20" s="45">
        <v>15</v>
      </c>
      <c r="B20" s="55"/>
      <c r="C20" s="9" t="s">
        <v>194</v>
      </c>
      <c r="D20" s="25"/>
      <c r="E20" s="25">
        <v>0</v>
      </c>
    </row>
    <row r="21" spans="1:5" x14ac:dyDescent="0.3">
      <c r="A21" s="45">
        <v>16</v>
      </c>
      <c r="B21" s="55"/>
      <c r="C21" s="9" t="s">
        <v>195</v>
      </c>
      <c r="D21" s="25">
        <v>1000</v>
      </c>
      <c r="E21" s="25">
        <v>675858</v>
      </c>
    </row>
    <row r="22" spans="1:5" x14ac:dyDescent="0.3">
      <c r="A22" s="45">
        <v>17</v>
      </c>
      <c r="B22" s="55"/>
      <c r="C22" s="9" t="s">
        <v>196</v>
      </c>
      <c r="D22" s="25">
        <v>100</v>
      </c>
      <c r="E22" s="25">
        <v>138388</v>
      </c>
    </row>
    <row r="23" spans="1:5" x14ac:dyDescent="0.3">
      <c r="A23" s="45">
        <v>18</v>
      </c>
      <c r="B23" s="55"/>
      <c r="C23" s="9" t="s">
        <v>197</v>
      </c>
      <c r="D23" s="25">
        <v>500</v>
      </c>
      <c r="E23" s="25">
        <v>274455</v>
      </c>
    </row>
    <row r="24" spans="1:5" x14ac:dyDescent="0.3">
      <c r="A24" s="45">
        <v>19</v>
      </c>
      <c r="B24" s="55"/>
      <c r="C24" s="9" t="s">
        <v>198</v>
      </c>
      <c r="D24" s="25">
        <v>100</v>
      </c>
      <c r="E24" s="25">
        <v>46055</v>
      </c>
    </row>
    <row r="25" spans="1:5" x14ac:dyDescent="0.3">
      <c r="A25" s="45">
        <v>20</v>
      </c>
      <c r="B25" s="55"/>
      <c r="C25" s="9" t="s">
        <v>199</v>
      </c>
      <c r="D25" s="25"/>
      <c r="E25" s="25">
        <v>0</v>
      </c>
    </row>
    <row r="26" spans="1:5" x14ac:dyDescent="0.3">
      <c r="A26" s="45">
        <v>21</v>
      </c>
      <c r="B26" s="55"/>
      <c r="C26" s="9" t="s">
        <v>200</v>
      </c>
      <c r="D26" s="25">
        <v>8000</v>
      </c>
      <c r="E26" s="25">
        <v>5479416</v>
      </c>
    </row>
    <row r="27" spans="1:5" x14ac:dyDescent="0.3">
      <c r="A27" s="45">
        <v>22</v>
      </c>
      <c r="B27" s="55"/>
      <c r="C27" s="9" t="s">
        <v>201</v>
      </c>
      <c r="D27" s="25"/>
      <c r="E27" s="25">
        <v>0</v>
      </c>
    </row>
    <row r="28" spans="1:5" x14ac:dyDescent="0.3">
      <c r="A28" s="45">
        <v>23</v>
      </c>
      <c r="B28" s="55"/>
      <c r="C28" s="9" t="s">
        <v>202</v>
      </c>
      <c r="D28" s="25"/>
      <c r="E28" s="25">
        <v>0</v>
      </c>
    </row>
    <row r="29" spans="1:5" x14ac:dyDescent="0.3">
      <c r="A29" s="45">
        <v>24</v>
      </c>
      <c r="B29" s="55"/>
      <c r="C29" s="9" t="s">
        <v>203</v>
      </c>
      <c r="D29" s="25"/>
      <c r="E29" s="25">
        <v>0</v>
      </c>
    </row>
    <row r="30" spans="1:5" x14ac:dyDescent="0.3">
      <c r="A30" s="45">
        <v>25</v>
      </c>
      <c r="B30" s="55"/>
      <c r="C30" s="9" t="s">
        <v>204</v>
      </c>
      <c r="D30" s="25"/>
      <c r="E30" s="25">
        <v>0</v>
      </c>
    </row>
    <row r="31" spans="1:5" x14ac:dyDescent="0.3">
      <c r="A31" s="45">
        <v>26</v>
      </c>
      <c r="B31" s="55"/>
      <c r="C31" s="9" t="s">
        <v>205</v>
      </c>
      <c r="D31" s="25"/>
      <c r="E31" s="25">
        <v>0</v>
      </c>
    </row>
    <row r="32" spans="1:5" x14ac:dyDescent="0.3">
      <c r="A32" s="45">
        <v>27</v>
      </c>
      <c r="B32" s="55"/>
      <c r="C32" s="9" t="s">
        <v>206</v>
      </c>
      <c r="D32" s="25">
        <v>8900</v>
      </c>
      <c r="E32" s="25">
        <v>5049246</v>
      </c>
    </row>
    <row r="33" spans="1:5" x14ac:dyDescent="0.3">
      <c r="A33" s="45">
        <v>28</v>
      </c>
      <c r="B33" s="55"/>
      <c r="C33" s="9" t="s">
        <v>207</v>
      </c>
      <c r="D33" s="25"/>
      <c r="E33" s="25">
        <v>0</v>
      </c>
    </row>
    <row r="34" spans="1:5" x14ac:dyDescent="0.3">
      <c r="A34" s="45">
        <v>29</v>
      </c>
      <c r="B34" s="55"/>
      <c r="C34" s="9" t="s">
        <v>208</v>
      </c>
      <c r="D34" s="25">
        <v>800</v>
      </c>
      <c r="E34" s="25">
        <v>316309</v>
      </c>
    </row>
    <row r="35" spans="1:5" x14ac:dyDescent="0.3">
      <c r="A35" s="45">
        <v>30</v>
      </c>
      <c r="B35" s="55"/>
      <c r="C35" s="9" t="s">
        <v>209</v>
      </c>
      <c r="D35" s="25"/>
      <c r="E35" s="25">
        <v>0</v>
      </c>
    </row>
    <row r="36" spans="1:5" x14ac:dyDescent="0.3">
      <c r="A36" s="45">
        <v>31</v>
      </c>
      <c r="B36" s="55"/>
      <c r="C36" s="9" t="s">
        <v>210</v>
      </c>
      <c r="D36" s="25"/>
      <c r="E36" s="25">
        <v>0</v>
      </c>
    </row>
    <row r="37" spans="1:5" x14ac:dyDescent="0.3">
      <c r="A37" s="45">
        <v>32</v>
      </c>
      <c r="B37" s="55"/>
      <c r="C37" s="9" t="s">
        <v>211</v>
      </c>
      <c r="D37" s="25"/>
      <c r="E37" s="25">
        <v>0</v>
      </c>
    </row>
    <row r="38" spans="1:5" x14ac:dyDescent="0.3">
      <c r="A38" s="45">
        <v>33</v>
      </c>
      <c r="B38" s="55"/>
      <c r="C38" s="9" t="s">
        <v>212</v>
      </c>
      <c r="D38" s="25">
        <v>100</v>
      </c>
      <c r="E38" s="25">
        <v>66184</v>
      </c>
    </row>
    <row r="39" spans="1:5" x14ac:dyDescent="0.3">
      <c r="A39" s="45">
        <v>34</v>
      </c>
      <c r="B39" s="55"/>
      <c r="C39" s="9" t="s">
        <v>213</v>
      </c>
      <c r="D39" s="25"/>
      <c r="E39" s="25"/>
    </row>
    <row r="40" spans="1:5" x14ac:dyDescent="0.3">
      <c r="A40" s="45">
        <v>35</v>
      </c>
      <c r="B40" s="55"/>
      <c r="C40" s="9" t="s">
        <v>214</v>
      </c>
      <c r="D40" s="25"/>
      <c r="E40" s="25"/>
    </row>
    <row r="41" spans="1:5" x14ac:dyDescent="0.3">
      <c r="A41" s="45">
        <v>36</v>
      </c>
      <c r="B41" s="55"/>
      <c r="C41" s="9" t="s">
        <v>215</v>
      </c>
      <c r="D41" s="25">
        <v>500</v>
      </c>
      <c r="E41" s="25">
        <v>310557</v>
      </c>
    </row>
    <row r="42" spans="1:5" x14ac:dyDescent="0.3">
      <c r="A42" s="45">
        <v>37</v>
      </c>
      <c r="B42" s="55"/>
      <c r="C42" s="9" t="s">
        <v>216</v>
      </c>
      <c r="D42" s="25">
        <v>4000</v>
      </c>
      <c r="E42" s="25">
        <v>1558252</v>
      </c>
    </row>
    <row r="43" spans="1:5" x14ac:dyDescent="0.3">
      <c r="A43" s="45">
        <v>38</v>
      </c>
      <c r="B43" s="55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/>
      <c r="E64" s="25">
        <v>0</v>
      </c>
    </row>
    <row r="65" spans="1:5" x14ac:dyDescent="0.3">
      <c r="A65" s="45">
        <v>60</v>
      </c>
      <c r="B65" s="55"/>
      <c r="C65" s="9" t="s">
        <v>240</v>
      </c>
      <c r="D65" s="25"/>
      <c r="E65" s="25">
        <v>0</v>
      </c>
    </row>
    <row r="66" spans="1:5" x14ac:dyDescent="0.3">
      <c r="A66" s="45">
        <v>61</v>
      </c>
      <c r="B66" s="55"/>
      <c r="C66" s="9" t="s">
        <v>241</v>
      </c>
      <c r="D66" s="25"/>
      <c r="E66" s="25">
        <v>0</v>
      </c>
    </row>
    <row r="67" spans="1:5" x14ac:dyDescent="0.3">
      <c r="A67" s="45">
        <v>62</v>
      </c>
      <c r="B67" s="55"/>
      <c r="C67" s="9" t="s">
        <v>242</v>
      </c>
      <c r="D67" s="25"/>
      <c r="E67" s="25">
        <v>0</v>
      </c>
    </row>
    <row r="68" spans="1:5" x14ac:dyDescent="0.3">
      <c r="A68" s="45">
        <v>63</v>
      </c>
      <c r="B68" s="55"/>
      <c r="C68" s="9" t="s">
        <v>243</v>
      </c>
      <c r="D68" s="25"/>
      <c r="E68" s="25">
        <v>0</v>
      </c>
    </row>
    <row r="69" spans="1:5" x14ac:dyDescent="0.3">
      <c r="A69" s="45">
        <v>64</v>
      </c>
      <c r="B69" s="55"/>
      <c r="C69" s="9" t="s">
        <v>244</v>
      </c>
      <c r="D69" s="25"/>
      <c r="E69" s="25">
        <v>0</v>
      </c>
    </row>
    <row r="70" spans="1:5" x14ac:dyDescent="0.3">
      <c r="A70" s="45">
        <v>65</v>
      </c>
      <c r="B70" s="55"/>
      <c r="C70" s="9" t="s">
        <v>245</v>
      </c>
      <c r="D70" s="25"/>
      <c r="E70" s="25">
        <v>0</v>
      </c>
    </row>
    <row r="71" spans="1:5" x14ac:dyDescent="0.3">
      <c r="A71" s="45">
        <v>66</v>
      </c>
      <c r="B71" s="55"/>
      <c r="C71" s="9" t="s">
        <v>246</v>
      </c>
      <c r="D71" s="25"/>
      <c r="E71" s="25">
        <v>0</v>
      </c>
    </row>
    <row r="72" spans="1:5" x14ac:dyDescent="0.3">
      <c r="A72" s="45">
        <v>67</v>
      </c>
      <c r="B72" s="55"/>
      <c r="C72" s="9" t="s">
        <v>247</v>
      </c>
      <c r="D72" s="25"/>
      <c r="E72" s="25">
        <v>0</v>
      </c>
    </row>
    <row r="73" spans="1:5" x14ac:dyDescent="0.3">
      <c r="A73" s="45">
        <v>68</v>
      </c>
      <c r="B73" s="55"/>
      <c r="C73" s="9" t="s">
        <v>248</v>
      </c>
      <c r="D73" s="25"/>
      <c r="E73" s="25">
        <v>0</v>
      </c>
    </row>
    <row r="74" spans="1:5" x14ac:dyDescent="0.3">
      <c r="A74" s="45">
        <v>69</v>
      </c>
      <c r="B74" s="55"/>
      <c r="C74" s="9" t="s">
        <v>249</v>
      </c>
      <c r="D74" s="25"/>
      <c r="E74" s="25">
        <v>0</v>
      </c>
    </row>
    <row r="75" spans="1:5" x14ac:dyDescent="0.3">
      <c r="A75" s="45">
        <v>70</v>
      </c>
      <c r="B75" s="55"/>
      <c r="C75" s="9" t="s">
        <v>250</v>
      </c>
      <c r="D75" s="25"/>
      <c r="E75" s="25">
        <v>0</v>
      </c>
    </row>
    <row r="76" spans="1:5" x14ac:dyDescent="0.3">
      <c r="A76" s="45">
        <v>71</v>
      </c>
      <c r="B76" s="55"/>
      <c r="C76" s="9" t="s">
        <v>251</v>
      </c>
      <c r="D76" s="25"/>
      <c r="E76" s="25">
        <v>0</v>
      </c>
    </row>
    <row r="77" spans="1:5" x14ac:dyDescent="0.3">
      <c r="A77" s="45">
        <v>72</v>
      </c>
      <c r="B77" s="55"/>
      <c r="C77" s="9" t="s">
        <v>252</v>
      </c>
      <c r="D77" s="25"/>
      <c r="E77" s="25">
        <v>0</v>
      </c>
    </row>
    <row r="78" spans="1:5" x14ac:dyDescent="0.3">
      <c r="A78" s="45">
        <v>73</v>
      </c>
      <c r="B78" s="55"/>
      <c r="C78" s="9" t="s">
        <v>253</v>
      </c>
      <c r="D78" s="25"/>
      <c r="E78" s="25">
        <v>0</v>
      </c>
    </row>
    <row r="79" spans="1:5" x14ac:dyDescent="0.3">
      <c r="A79" s="45">
        <v>74</v>
      </c>
      <c r="B79" s="55"/>
      <c r="C79" s="9" t="s">
        <v>254</v>
      </c>
      <c r="D79" s="25"/>
      <c r="E79" s="25">
        <v>0</v>
      </c>
    </row>
    <row r="80" spans="1:5" x14ac:dyDescent="0.3">
      <c r="A80" s="45">
        <v>75</v>
      </c>
      <c r="B80" s="55"/>
      <c r="C80" s="9" t="s">
        <v>255</v>
      </c>
      <c r="D80" s="25"/>
      <c r="E80" s="25">
        <v>0</v>
      </c>
    </row>
    <row r="81" spans="1:5" x14ac:dyDescent="0.3">
      <c r="A81" s="45">
        <v>76</v>
      </c>
      <c r="B81" s="55"/>
      <c r="C81" s="9" t="s">
        <v>256</v>
      </c>
      <c r="D81" s="25"/>
      <c r="E81" s="25">
        <v>0</v>
      </c>
    </row>
    <row r="82" spans="1:5" x14ac:dyDescent="0.3">
      <c r="A82" s="45">
        <v>77</v>
      </c>
      <c r="B82" s="55"/>
      <c r="C82" s="9" t="s">
        <v>257</v>
      </c>
      <c r="D82" s="25"/>
      <c r="E82" s="25">
        <v>0</v>
      </c>
    </row>
    <row r="83" spans="1:5" x14ac:dyDescent="0.3">
      <c r="A83" s="45">
        <v>78</v>
      </c>
      <c r="B83" s="55"/>
      <c r="C83" s="9" t="s">
        <v>258</v>
      </c>
      <c r="D83" s="25"/>
      <c r="E83" s="25">
        <v>0</v>
      </c>
    </row>
    <row r="84" spans="1:5" x14ac:dyDescent="0.3">
      <c r="A84" s="45">
        <v>79</v>
      </c>
      <c r="B84" s="56"/>
      <c r="C84" s="9" t="s">
        <v>259</v>
      </c>
      <c r="D84" s="25"/>
      <c r="E84" s="25">
        <v>0</v>
      </c>
    </row>
    <row r="85" spans="1:5" ht="15.75" customHeight="1" x14ac:dyDescent="0.3">
      <c r="A85" s="73" t="s">
        <v>260</v>
      </c>
      <c r="B85" s="52"/>
      <c r="C85" s="52"/>
      <c r="D85" s="52"/>
      <c r="E85" s="52"/>
    </row>
    <row r="86" spans="1:5" x14ac:dyDescent="0.3">
      <c r="A86" s="11">
        <v>80</v>
      </c>
      <c r="B86" s="64" t="s">
        <v>261</v>
      </c>
      <c r="C86" s="9" t="s">
        <v>262</v>
      </c>
      <c r="D86" s="25"/>
      <c r="E86" s="25">
        <v>0</v>
      </c>
    </row>
    <row r="87" spans="1:5" x14ac:dyDescent="0.3">
      <c r="A87" s="45">
        <v>81</v>
      </c>
      <c r="B87" s="55"/>
      <c r="C87" s="9" t="s">
        <v>263</v>
      </c>
      <c r="D87" s="25"/>
      <c r="E87" s="25">
        <v>0</v>
      </c>
    </row>
    <row r="88" spans="1:5" x14ac:dyDescent="0.3">
      <c r="A88" s="11">
        <v>82</v>
      </c>
      <c r="B88" s="55"/>
      <c r="C88" s="9" t="s">
        <v>188</v>
      </c>
      <c r="D88" s="25"/>
      <c r="E88" s="25">
        <v>0</v>
      </c>
    </row>
    <row r="89" spans="1:5" x14ac:dyDescent="0.3">
      <c r="A89" s="45">
        <v>83</v>
      </c>
      <c r="B89" s="55"/>
      <c r="C89" s="9" t="s">
        <v>189</v>
      </c>
      <c r="D89" s="25"/>
      <c r="E89" s="25">
        <v>0</v>
      </c>
    </row>
    <row r="90" spans="1:5" x14ac:dyDescent="0.3">
      <c r="A90" s="11">
        <v>84</v>
      </c>
      <c r="B90" s="55"/>
      <c r="C90" s="9" t="s">
        <v>191</v>
      </c>
      <c r="D90" s="25"/>
      <c r="E90" s="25">
        <v>0</v>
      </c>
    </row>
    <row r="91" spans="1:5" x14ac:dyDescent="0.3">
      <c r="A91" s="45">
        <v>85</v>
      </c>
      <c r="B91" s="55"/>
      <c r="C91" s="9" t="s">
        <v>192</v>
      </c>
      <c r="D91" s="25"/>
      <c r="E91" s="25">
        <v>0</v>
      </c>
    </row>
    <row r="92" spans="1:5" x14ac:dyDescent="0.3">
      <c r="A92" s="11">
        <v>86</v>
      </c>
      <c r="B92" s="55"/>
      <c r="C92" s="9" t="s">
        <v>196</v>
      </c>
      <c r="D92" s="25"/>
      <c r="E92" s="25">
        <v>0</v>
      </c>
    </row>
    <row r="93" spans="1:5" x14ac:dyDescent="0.3">
      <c r="A93" s="45">
        <v>87</v>
      </c>
      <c r="B93" s="55"/>
      <c r="C93" s="9" t="s">
        <v>197</v>
      </c>
      <c r="D93" s="25"/>
      <c r="E93" s="25">
        <v>0</v>
      </c>
    </row>
    <row r="94" spans="1:5" x14ac:dyDescent="0.3">
      <c r="A94" s="11">
        <v>88</v>
      </c>
      <c r="B94" s="55"/>
      <c r="C94" s="9" t="s">
        <v>264</v>
      </c>
      <c r="D94" s="25"/>
      <c r="E94" s="25">
        <v>0</v>
      </c>
    </row>
    <row r="95" spans="1:5" x14ac:dyDescent="0.3">
      <c r="A95" s="45">
        <v>89</v>
      </c>
      <c r="B95" s="55"/>
      <c r="C95" s="9" t="s">
        <v>199</v>
      </c>
      <c r="D95" s="25">
        <v>1000</v>
      </c>
      <c r="E95" s="25">
        <v>2078563</v>
      </c>
    </row>
    <row r="96" spans="1:5" x14ac:dyDescent="0.3">
      <c r="A96" s="11">
        <v>90</v>
      </c>
      <c r="B96" s="55"/>
      <c r="C96" s="9" t="s">
        <v>265</v>
      </c>
      <c r="D96" s="25"/>
      <c r="E96" s="25"/>
    </row>
    <row r="97" spans="1:5" x14ac:dyDescent="0.3">
      <c r="A97" s="45">
        <v>91</v>
      </c>
      <c r="B97" s="55"/>
      <c r="C97" s="9" t="s">
        <v>205</v>
      </c>
      <c r="D97" s="25">
        <v>1000</v>
      </c>
      <c r="E97" s="25">
        <v>1442679</v>
      </c>
    </row>
    <row r="98" spans="1:5" x14ac:dyDescent="0.3">
      <c r="A98" s="11">
        <v>92</v>
      </c>
      <c r="B98" s="55"/>
      <c r="C98" s="9" t="s">
        <v>266</v>
      </c>
      <c r="D98" s="25"/>
      <c r="E98" s="25">
        <v>0</v>
      </c>
    </row>
    <row r="99" spans="1:5" x14ac:dyDescent="0.3">
      <c r="A99" s="45">
        <v>93</v>
      </c>
      <c r="B99" s="55"/>
      <c r="C99" s="9" t="s">
        <v>267</v>
      </c>
      <c r="D99" s="25"/>
      <c r="E99" s="25">
        <v>0</v>
      </c>
    </row>
    <row r="100" spans="1:5" x14ac:dyDescent="0.3">
      <c r="A100" s="11">
        <v>94</v>
      </c>
      <c r="B100" s="55"/>
      <c r="C100" s="9" t="s">
        <v>211</v>
      </c>
      <c r="D100" s="25"/>
      <c r="E100" s="25">
        <v>0</v>
      </c>
    </row>
    <row r="101" spans="1:5" x14ac:dyDescent="0.3">
      <c r="A101" s="45">
        <v>95</v>
      </c>
      <c r="B101" s="55"/>
      <c r="C101" s="9" t="s">
        <v>212</v>
      </c>
      <c r="D101" s="25"/>
      <c r="E101" s="25">
        <v>0</v>
      </c>
    </row>
    <row r="102" spans="1:5" x14ac:dyDescent="0.3">
      <c r="A102" s="11">
        <v>96</v>
      </c>
      <c r="B102" s="55"/>
      <c r="C102" s="9" t="s">
        <v>268</v>
      </c>
      <c r="D102" s="25"/>
      <c r="E102" s="25">
        <v>0</v>
      </c>
    </row>
    <row r="103" spans="1:5" x14ac:dyDescent="0.3">
      <c r="A103" s="45">
        <v>97</v>
      </c>
      <c r="B103" s="55"/>
      <c r="C103" s="12" t="s">
        <v>269</v>
      </c>
      <c r="D103" s="25"/>
      <c r="E103" s="25">
        <v>0</v>
      </c>
    </row>
    <row r="104" spans="1:5" x14ac:dyDescent="0.3">
      <c r="A104" s="11">
        <v>98</v>
      </c>
      <c r="B104" s="55"/>
      <c r="C104" s="12" t="s">
        <v>270</v>
      </c>
      <c r="D104" s="25"/>
      <c r="E104" s="25">
        <v>0</v>
      </c>
    </row>
    <row r="105" spans="1:5" x14ac:dyDescent="0.3">
      <c r="A105" s="45">
        <v>99</v>
      </c>
      <c r="B105" s="56"/>
      <c r="C105" s="10" t="s">
        <v>185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28500</v>
      </c>
      <c r="E106" s="14">
        <v>20208227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5" t="s">
        <v>108</v>
      </c>
      <c r="D109" s="63" t="s">
        <v>178</v>
      </c>
      <c r="E109" s="63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5" t="s">
        <v>108</v>
      </c>
      <c r="D115" s="63" t="s">
        <v>272</v>
      </c>
      <c r="E115" s="63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200</v>
      </c>
      <c r="E118" s="25">
        <v>1082197</v>
      </c>
    </row>
    <row r="119" spans="1:5" x14ac:dyDescent="0.3">
      <c r="A119" s="45">
        <v>2</v>
      </c>
      <c r="B119" s="55"/>
      <c r="C119" s="17" t="s">
        <v>275</v>
      </c>
      <c r="D119" s="25"/>
      <c r="E119" s="25">
        <v>0</v>
      </c>
    </row>
    <row r="120" spans="1:5" x14ac:dyDescent="0.3">
      <c r="A120" s="45">
        <v>3</v>
      </c>
      <c r="B120" s="55"/>
      <c r="C120" s="17" t="s">
        <v>276</v>
      </c>
      <c r="D120" s="25"/>
      <c r="E120" s="25">
        <v>0</v>
      </c>
    </row>
    <row r="121" spans="1:5" x14ac:dyDescent="0.3">
      <c r="A121" s="45">
        <v>4</v>
      </c>
      <c r="B121" s="55"/>
      <c r="C121" s="17" t="s">
        <v>277</v>
      </c>
      <c r="D121" s="25"/>
      <c r="E121" s="25">
        <v>0</v>
      </c>
    </row>
    <row r="122" spans="1:5" x14ac:dyDescent="0.3">
      <c r="A122" s="45">
        <v>5</v>
      </c>
      <c r="B122" s="55"/>
      <c r="C122" s="17" t="s">
        <v>278</v>
      </c>
      <c r="D122" s="25"/>
      <c r="E122" s="25">
        <v>0</v>
      </c>
    </row>
    <row r="123" spans="1:5" x14ac:dyDescent="0.3">
      <c r="A123" s="45">
        <v>6</v>
      </c>
      <c r="B123" s="55"/>
      <c r="C123" s="17" t="s">
        <v>279</v>
      </c>
      <c r="D123" s="25"/>
      <c r="E123" s="25">
        <v>0</v>
      </c>
    </row>
    <row r="124" spans="1:5" x14ac:dyDescent="0.3">
      <c r="A124" s="45">
        <v>7</v>
      </c>
      <c r="B124" s="55"/>
      <c r="C124" s="17" t="s">
        <v>280</v>
      </c>
      <c r="D124" s="25"/>
      <c r="E124" s="25">
        <v>0</v>
      </c>
    </row>
    <row r="125" spans="1:5" x14ac:dyDescent="0.3">
      <c r="A125" s="45">
        <v>8</v>
      </c>
      <c r="B125" s="55"/>
      <c r="C125" s="17" t="s">
        <v>281</v>
      </c>
      <c r="D125" s="25"/>
      <c r="E125" s="25">
        <v>0</v>
      </c>
    </row>
    <row r="126" spans="1:5" x14ac:dyDescent="0.3">
      <c r="A126" s="45">
        <v>9</v>
      </c>
      <c r="B126" s="55"/>
      <c r="C126" s="17" t="s">
        <v>282</v>
      </c>
      <c r="D126" s="25">
        <v>100</v>
      </c>
      <c r="E126" s="25">
        <v>184777</v>
      </c>
    </row>
    <row r="127" spans="1:5" x14ac:dyDescent="0.3">
      <c r="A127" s="45">
        <v>10</v>
      </c>
      <c r="B127" s="55"/>
      <c r="C127" s="17" t="s">
        <v>283</v>
      </c>
      <c r="D127" s="25"/>
      <c r="E127" s="25">
        <v>0</v>
      </c>
    </row>
    <row r="128" spans="1:5" x14ac:dyDescent="0.3">
      <c r="A128" s="45">
        <v>11</v>
      </c>
      <c r="B128" s="55"/>
      <c r="C128" s="17" t="s">
        <v>284</v>
      </c>
      <c r="D128" s="25"/>
      <c r="E128" s="25">
        <v>0</v>
      </c>
    </row>
    <row r="129" spans="1:5" x14ac:dyDescent="0.3">
      <c r="A129" s="45">
        <v>12</v>
      </c>
      <c r="B129" s="55"/>
      <c r="C129" s="17" t="s">
        <v>285</v>
      </c>
      <c r="D129" s="25">
        <v>500</v>
      </c>
      <c r="E129" s="25">
        <v>853465</v>
      </c>
    </row>
    <row r="130" spans="1:5" x14ac:dyDescent="0.3">
      <c r="A130" s="45">
        <v>13</v>
      </c>
      <c r="B130" s="55"/>
      <c r="C130" s="17" t="s">
        <v>286</v>
      </c>
      <c r="D130" s="25"/>
      <c r="E130" s="25">
        <v>0</v>
      </c>
    </row>
    <row r="131" spans="1:5" x14ac:dyDescent="0.3">
      <c r="A131" s="45">
        <v>14</v>
      </c>
      <c r="B131" s="55"/>
      <c r="C131" s="17" t="s">
        <v>287</v>
      </c>
      <c r="D131" s="25"/>
      <c r="E131" s="25">
        <v>0</v>
      </c>
    </row>
    <row r="132" spans="1:5" x14ac:dyDescent="0.3">
      <c r="A132" s="45">
        <v>15</v>
      </c>
      <c r="B132" s="55"/>
      <c r="C132" s="17" t="s">
        <v>288</v>
      </c>
      <c r="D132" s="25">
        <v>400</v>
      </c>
      <c r="E132" s="25">
        <v>608267</v>
      </c>
    </row>
    <row r="133" spans="1:5" x14ac:dyDescent="0.3">
      <c r="A133" s="45">
        <v>16</v>
      </c>
      <c r="B133" s="55"/>
      <c r="C133" s="17" t="s">
        <v>289</v>
      </c>
      <c r="D133" s="25">
        <v>50</v>
      </c>
      <c r="E133" s="25">
        <v>177555</v>
      </c>
    </row>
    <row r="134" spans="1:5" x14ac:dyDescent="0.3">
      <c r="A134" s="45">
        <v>17</v>
      </c>
      <c r="B134" s="55"/>
      <c r="C134" s="17" t="s">
        <v>290</v>
      </c>
      <c r="D134" s="25">
        <v>100</v>
      </c>
      <c r="E134" s="25">
        <v>178402</v>
      </c>
    </row>
    <row r="135" spans="1:5" x14ac:dyDescent="0.3">
      <c r="A135" s="45">
        <v>18</v>
      </c>
      <c r="B135" s="55"/>
      <c r="C135" s="17" t="s">
        <v>291</v>
      </c>
      <c r="D135" s="25">
        <v>50</v>
      </c>
      <c r="E135" s="25">
        <v>71965</v>
      </c>
    </row>
    <row r="136" spans="1:5" x14ac:dyDescent="0.3">
      <c r="A136" s="45">
        <v>19</v>
      </c>
      <c r="B136" s="55"/>
      <c r="C136" s="17" t="s">
        <v>292</v>
      </c>
      <c r="D136" s="25"/>
      <c r="E136" s="25">
        <v>0</v>
      </c>
    </row>
    <row r="137" spans="1:5" x14ac:dyDescent="0.3">
      <c r="A137" s="45">
        <v>20</v>
      </c>
      <c r="B137" s="55"/>
      <c r="C137" s="17" t="s">
        <v>293</v>
      </c>
      <c r="D137" s="25">
        <v>600</v>
      </c>
      <c r="E137" s="25">
        <v>913047</v>
      </c>
    </row>
    <row r="138" spans="1:5" x14ac:dyDescent="0.3">
      <c r="A138" s="45">
        <v>21</v>
      </c>
      <c r="B138" s="55"/>
      <c r="C138" s="17" t="s">
        <v>294</v>
      </c>
      <c r="D138" s="25"/>
      <c r="E138" s="25">
        <v>0</v>
      </c>
    </row>
    <row r="139" spans="1:5" x14ac:dyDescent="0.3">
      <c r="A139" s="45">
        <v>22</v>
      </c>
      <c r="B139" s="55"/>
      <c r="C139" s="17" t="s">
        <v>295</v>
      </c>
      <c r="D139" s="25"/>
      <c r="E139" s="25">
        <v>0</v>
      </c>
    </row>
    <row r="140" spans="1:5" x14ac:dyDescent="0.3">
      <c r="A140" s="45">
        <v>23</v>
      </c>
      <c r="B140" s="55"/>
      <c r="C140" s="17" t="s">
        <v>296</v>
      </c>
      <c r="D140" s="25"/>
      <c r="E140" s="25">
        <v>0</v>
      </c>
    </row>
    <row r="141" spans="1:5" x14ac:dyDescent="0.3">
      <c r="A141" s="45">
        <v>24</v>
      </c>
      <c r="B141" s="55"/>
      <c r="C141" s="17" t="s">
        <v>297</v>
      </c>
      <c r="D141" s="25"/>
      <c r="E141" s="25">
        <v>0</v>
      </c>
    </row>
    <row r="142" spans="1:5" x14ac:dyDescent="0.3">
      <c r="A142" s="45">
        <v>25</v>
      </c>
      <c r="B142" s="55"/>
      <c r="C142" s="17" t="s">
        <v>298</v>
      </c>
      <c r="D142" s="25"/>
      <c r="E142" s="25">
        <v>0</v>
      </c>
    </row>
    <row r="143" spans="1:5" x14ac:dyDescent="0.3">
      <c r="A143" s="45">
        <v>26</v>
      </c>
      <c r="B143" s="55"/>
      <c r="C143" s="17" t="s">
        <v>299</v>
      </c>
      <c r="D143" s="25">
        <v>700</v>
      </c>
      <c r="E143" s="25">
        <v>869224</v>
      </c>
    </row>
    <row r="144" spans="1:5" x14ac:dyDescent="0.3">
      <c r="A144" s="45">
        <v>27</v>
      </c>
      <c r="B144" s="55"/>
      <c r="C144" s="17" t="s">
        <v>300</v>
      </c>
      <c r="D144" s="25"/>
      <c r="E144" s="25">
        <v>0</v>
      </c>
    </row>
    <row r="145" spans="1:5" x14ac:dyDescent="0.3">
      <c r="A145" s="45">
        <v>28</v>
      </c>
      <c r="B145" s="55"/>
      <c r="C145" s="17" t="s">
        <v>301</v>
      </c>
      <c r="D145" s="25">
        <v>90</v>
      </c>
      <c r="E145" s="25">
        <v>75680</v>
      </c>
    </row>
    <row r="146" spans="1:5" x14ac:dyDescent="0.3">
      <c r="A146" s="45">
        <v>29</v>
      </c>
      <c r="B146" s="55"/>
      <c r="C146" s="17" t="s">
        <v>302</v>
      </c>
      <c r="D146" s="25"/>
      <c r="E146" s="25">
        <v>0</v>
      </c>
    </row>
    <row r="147" spans="1:5" x14ac:dyDescent="0.3">
      <c r="A147" s="45">
        <v>30</v>
      </c>
      <c r="B147" s="55"/>
      <c r="C147" s="17" t="s">
        <v>303</v>
      </c>
      <c r="D147" s="25"/>
      <c r="E147" s="25">
        <v>0</v>
      </c>
    </row>
    <row r="148" spans="1:5" x14ac:dyDescent="0.3">
      <c r="A148" s="45">
        <v>31</v>
      </c>
      <c r="B148" s="55"/>
      <c r="C148" s="17" t="s">
        <v>304</v>
      </c>
      <c r="D148" s="25"/>
      <c r="E148" s="25">
        <v>0</v>
      </c>
    </row>
    <row r="149" spans="1:5" x14ac:dyDescent="0.3">
      <c r="A149" s="45">
        <v>32</v>
      </c>
      <c r="B149" s="55"/>
      <c r="C149" s="17" t="s">
        <v>305</v>
      </c>
      <c r="D149" s="25">
        <v>10</v>
      </c>
      <c r="E149" s="25">
        <v>13527</v>
      </c>
    </row>
    <row r="150" spans="1:5" x14ac:dyDescent="0.3">
      <c r="A150" s="45">
        <v>33</v>
      </c>
      <c r="B150" s="55"/>
      <c r="C150" s="17" t="s">
        <v>306</v>
      </c>
      <c r="D150" s="25"/>
      <c r="E150" s="25">
        <v>0</v>
      </c>
    </row>
    <row r="151" spans="1:5" x14ac:dyDescent="0.3">
      <c r="A151" s="45">
        <v>34</v>
      </c>
      <c r="B151" s="55"/>
      <c r="C151" s="17" t="s">
        <v>307</v>
      </c>
      <c r="D151" s="25"/>
      <c r="E151" s="25">
        <v>0</v>
      </c>
    </row>
    <row r="152" spans="1:5" x14ac:dyDescent="0.3">
      <c r="A152" s="45">
        <v>35</v>
      </c>
      <c r="B152" s="55"/>
      <c r="C152" s="17" t="s">
        <v>308</v>
      </c>
      <c r="D152" s="25">
        <v>1000</v>
      </c>
      <c r="E152" s="25">
        <v>1007276</v>
      </c>
    </row>
    <row r="153" spans="1:5" x14ac:dyDescent="0.3">
      <c r="A153" s="45">
        <v>36</v>
      </c>
      <c r="B153" s="56"/>
      <c r="C153" s="17" t="s">
        <v>309</v>
      </c>
      <c r="D153" s="25"/>
      <c r="E153" s="25">
        <v>0</v>
      </c>
    </row>
    <row r="154" spans="1:5" x14ac:dyDescent="0.3">
      <c r="A154" s="51" t="s">
        <v>106</v>
      </c>
      <c r="B154" s="52"/>
      <c r="C154" s="53"/>
      <c r="D154" s="14">
        <v>3800</v>
      </c>
      <c r="E154" s="14">
        <v>6035382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5" t="s">
        <v>108</v>
      </c>
      <c r="D157" s="63" t="s">
        <v>310</v>
      </c>
      <c r="E157" s="63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311</v>
      </c>
      <c r="D160" s="41">
        <v>308</v>
      </c>
      <c r="E160" s="41">
        <v>639334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15</v>
      </c>
      <c r="E161" s="41">
        <v>80109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587</v>
      </c>
      <c r="E162" s="41">
        <v>1153156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1227</v>
      </c>
      <c r="E163" s="41">
        <v>5364591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5" t="s">
        <v>108</v>
      </c>
      <c r="D166" s="63" t="s">
        <v>178</v>
      </c>
      <c r="E166" s="63" t="s">
        <v>3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4388</v>
      </c>
      <c r="E169" s="8">
        <v>20162563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233</v>
      </c>
      <c r="E170" s="8">
        <v>482697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2983</v>
      </c>
      <c r="E171" s="8">
        <v>11696742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1504</v>
      </c>
      <c r="E172" s="8">
        <v>4085074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0</v>
      </c>
      <c r="B175" s="67" t="s">
        <v>107</v>
      </c>
      <c r="C175" s="70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5458</v>
      </c>
      <c r="E178" s="8">
        <v>7395208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5" t="s">
        <v>108</v>
      </c>
      <c r="D181" s="63" t="s">
        <v>178</v>
      </c>
      <c r="E181" s="63" t="s">
        <v>3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325</v>
      </c>
      <c r="D185" s="25">
        <v>4100</v>
      </c>
      <c r="E185" s="25">
        <v>21356016</v>
      </c>
    </row>
    <row r="186" spans="1:5" ht="15.75" customHeight="1" x14ac:dyDescent="0.3">
      <c r="A186" s="45">
        <v>3</v>
      </c>
      <c r="B186" s="55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327</v>
      </c>
      <c r="D187" s="25">
        <v>3000</v>
      </c>
      <c r="E187" s="25">
        <v>6588060</v>
      </c>
    </row>
    <row r="188" spans="1:5" ht="15.75" customHeight="1" x14ac:dyDescent="0.3">
      <c r="A188" s="45">
        <v>5</v>
      </c>
      <c r="B188" s="55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1" t="s">
        <v>106</v>
      </c>
      <c r="B196" s="52"/>
      <c r="C196" s="53"/>
      <c r="D196" s="42">
        <v>7100</v>
      </c>
      <c r="E196" s="42">
        <v>27944076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5" t="s">
        <v>108</v>
      </c>
      <c r="D199" s="63" t="s">
        <v>272</v>
      </c>
      <c r="E199" s="63" t="s">
        <v>3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308</v>
      </c>
      <c r="D203" s="25">
        <v>900</v>
      </c>
      <c r="E203" s="25">
        <v>2438874</v>
      </c>
    </row>
    <row r="204" spans="1:5" ht="15.75" customHeight="1" x14ac:dyDescent="0.3">
      <c r="A204" s="51" t="s">
        <v>106</v>
      </c>
      <c r="B204" s="52"/>
      <c r="C204" s="53"/>
      <c r="D204" s="14">
        <v>900</v>
      </c>
      <c r="E204" s="14">
        <v>2438874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5" t="s">
        <v>108</v>
      </c>
      <c r="D207" s="63" t="s">
        <v>272</v>
      </c>
      <c r="E207" s="63" t="s">
        <v>3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5" t="s">
        <v>108</v>
      </c>
      <c r="D213" s="63" t="s">
        <v>272</v>
      </c>
      <c r="E213" s="63" t="s">
        <v>3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337</v>
      </c>
      <c r="D216" s="8">
        <v>2060</v>
      </c>
      <c r="E216" s="8">
        <v>4090872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800</v>
      </c>
      <c r="E217" s="8">
        <v>1529605</v>
      </c>
    </row>
    <row r="218" spans="1:6" ht="15.75" customHeight="1" x14ac:dyDescent="0.3"/>
    <row r="220" spans="1:6" x14ac:dyDescent="0.3">
      <c r="A220" s="66" t="s">
        <v>0</v>
      </c>
      <c r="B220" s="66" t="s">
        <v>107</v>
      </c>
      <c r="C220" s="65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1500</v>
      </c>
      <c r="E223" s="26">
        <v>8700</v>
      </c>
      <c r="F223" s="26">
        <v>2547190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1500</v>
      </c>
      <c r="E226" s="14">
        <v>8700</v>
      </c>
      <c r="F226" s="14">
        <v>2547190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0</v>
      </c>
      <c r="B229" s="66" t="s">
        <v>107</v>
      </c>
      <c r="C229" s="65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348</v>
      </c>
      <c r="C8" s="4" t="s">
        <v>349</v>
      </c>
      <c r="D8" s="8">
        <v>3100</v>
      </c>
      <c r="E8" s="8">
        <v>286142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2000</v>
      </c>
      <c r="E14" s="8">
        <v>1737996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300</v>
      </c>
      <c r="E18" s="8">
        <v>38232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2"/>
      <c r="C24" s="53"/>
      <c r="D24" s="7">
        <v>5400</v>
      </c>
      <c r="E24" s="7">
        <v>2062370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2025-12-22T06:18:38Z</dcterms:modified>
</cp:coreProperties>
</file>